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ky\TERCER TRIMESTRE 2024\areas\FORMATOS 3er TRIMESTRE 2024\01 OBRAS PUBLICAS\"/>
    </mc:Choice>
  </mc:AlternateContent>
  <xr:revisionPtr revIDLastSave="0" documentId="13_ncr:1_{2EF7E587-41AA-465C-98EC-A815B38B93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76174" sheetId="13" r:id="rId14"/>
    <sheet name="Hidden_1_Tabla_576174" sheetId="14" r:id="rId15"/>
    <sheet name="Tabla_576201" sheetId="15" r:id="rId16"/>
    <sheet name="Hidden_1_Tabla_576201" sheetId="16" r:id="rId17"/>
    <sheet name="Tabla_576202" sheetId="17" r:id="rId18"/>
    <sheet name="Hidden_1_Tabla_576202" sheetId="18" r:id="rId19"/>
    <sheet name="Tabla_576203" sheetId="19" r:id="rId20"/>
    <sheet name="Hidden_1_Tabla_576203" sheetId="20" r:id="rId21"/>
    <sheet name="Tabla_576171" sheetId="21" r:id="rId22"/>
    <sheet name="Tabla_576204" sheetId="22" r:id="rId23"/>
    <sheet name="Tabla_576205" sheetId="23" r:id="rId24"/>
  </sheets>
  <definedNames>
    <definedName name="Hidden_1_Tabla_5761744">Hidden_1_Tabla_576174!$A$1:$A$2</definedName>
    <definedName name="Hidden_1_Tabla_5762014">Hidden_1_Tabla_576201!$A$1:$A$2</definedName>
    <definedName name="Hidden_1_Tabla_5762024">Hidden_1_Tabla_576202!$A$1:$A$2</definedName>
    <definedName name="Hidden_1_Tabla_5762034">Hidden_1_Tabla_576203!$A$1:$A$2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calcChain.xml><?xml version="1.0" encoding="utf-8"?>
<calcChain xmlns="http://schemas.openxmlformats.org/spreadsheetml/2006/main">
  <c r="BK16" i="1" l="1"/>
  <c r="BK17" i="1"/>
  <c r="BK18" i="1"/>
  <c r="BK19" i="1"/>
  <c r="BK20" i="1"/>
  <c r="BK15" i="1"/>
  <c r="BK14" i="1" l="1"/>
  <c r="BK13" i="1" l="1"/>
  <c r="BK11" i="1" l="1"/>
  <c r="BK12" i="1"/>
  <c r="BK10" i="1" l="1"/>
  <c r="BK9" i="1" l="1"/>
  <c r="BK8" i="1" l="1"/>
</calcChain>
</file>

<file path=xl/sharedStrings.xml><?xml version="1.0" encoding="utf-8"?>
<sst xmlns="http://schemas.openxmlformats.org/spreadsheetml/2006/main" count="1001" uniqueCount="459">
  <si>
    <t>59347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</si>
  <si>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</si>
  <si>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</si>
  <si>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</si>
  <si>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</si>
  <si>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</si>
  <si>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</si>
  <si>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</si>
  <si>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</si>
  <si>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</si>
  <si>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</si>
  <si>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</si>
  <si>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</si>
  <si>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</si>
  <si>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</si>
  <si>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</si>
  <si>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576177</t>
  </si>
  <si>
    <t>576208</t>
  </si>
  <si>
    <t>576209</t>
  </si>
  <si>
    <t>576251</t>
  </si>
  <si>
    <t>576199</t>
  </si>
  <si>
    <t>576230</t>
  </si>
  <si>
    <t>576175</t>
  </si>
  <si>
    <t>576168</t>
  </si>
  <si>
    <t>576169</t>
  </si>
  <si>
    <t>576170</t>
  </si>
  <si>
    <t>576174</t>
  </si>
  <si>
    <t>576224</t>
  </si>
  <si>
    <t>576225</t>
  </si>
  <si>
    <t>576184</t>
  </si>
  <si>
    <t>576201</t>
  </si>
  <si>
    <t>576227</t>
  </si>
  <si>
    <t>576202</t>
  </si>
  <si>
    <t>576203</t>
  </si>
  <si>
    <t>576176</t>
  </si>
  <si>
    <t>576228</t>
  </si>
  <si>
    <t>576172</t>
  </si>
  <si>
    <t>576252</t>
  </si>
  <si>
    <t>576217</t>
  </si>
  <si>
    <t>576210</t>
  </si>
  <si>
    <t>576211</t>
  </si>
  <si>
    <t>576229</t>
  </si>
  <si>
    <t>576212</t>
  </si>
  <si>
    <t>576171</t>
  </si>
  <si>
    <t>576218</t>
  </si>
  <si>
    <t>576231</t>
  </si>
  <si>
    <t>576232</t>
  </si>
  <si>
    <t>576233</t>
  </si>
  <si>
    <t>576234</t>
  </si>
  <si>
    <t>576235</t>
  </si>
  <si>
    <t>576236</t>
  </si>
  <si>
    <t>576237</t>
  </si>
  <si>
    <t>576238</t>
  </si>
  <si>
    <t>576239</t>
  </si>
  <si>
    <t>576240</t>
  </si>
  <si>
    <t>576241</t>
  </si>
  <si>
    <t>576242</t>
  </si>
  <si>
    <t>576243</t>
  </si>
  <si>
    <t>576244</t>
  </si>
  <si>
    <t>576245</t>
  </si>
  <si>
    <t>576246</t>
  </si>
  <si>
    <t>576247</t>
  </si>
  <si>
    <t>576219</t>
  </si>
  <si>
    <t>576182</t>
  </si>
  <si>
    <t>576181</t>
  </si>
  <si>
    <t>576183</t>
  </si>
  <si>
    <t>576178</t>
  </si>
  <si>
    <t>576187</t>
  </si>
  <si>
    <t>576248</t>
  </si>
  <si>
    <t>576249</t>
  </si>
  <si>
    <t>576191</t>
  </si>
  <si>
    <t>576192</t>
  </si>
  <si>
    <t>576190</t>
  </si>
  <si>
    <t>576193</t>
  </si>
  <si>
    <t>576180</t>
  </si>
  <si>
    <t>576179</t>
  </si>
  <si>
    <t>576220</t>
  </si>
  <si>
    <t>576185</t>
  </si>
  <si>
    <t>576254</t>
  </si>
  <si>
    <t>576189</t>
  </si>
  <si>
    <t>576188</t>
  </si>
  <si>
    <t>576196</t>
  </si>
  <si>
    <t>576197</t>
  </si>
  <si>
    <t>576204</t>
  </si>
  <si>
    <t>576207</t>
  </si>
  <si>
    <t>576226</t>
  </si>
  <si>
    <t>576173</t>
  </si>
  <si>
    <t>576221</t>
  </si>
  <si>
    <t>576213</t>
  </si>
  <si>
    <t>576222</t>
  </si>
  <si>
    <t>576223</t>
  </si>
  <si>
    <t>576214</t>
  </si>
  <si>
    <t>576200</t>
  </si>
  <si>
    <t>576205</t>
  </si>
  <si>
    <t>576186</t>
  </si>
  <si>
    <t>576194</t>
  </si>
  <si>
    <t>576198</t>
  </si>
  <si>
    <t>576195</t>
  </si>
  <si>
    <t>576250</t>
  </si>
  <si>
    <t>576253</t>
  </si>
  <si>
    <t>576215</t>
  </si>
  <si>
    <t>576206</t>
  </si>
  <si>
    <t>576216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</si>
  <si>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</si>
  <si>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</si>
  <si>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</si>
  <si>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</si>
  <si>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</si>
  <si>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</si>
  <si>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</si>
  <si>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</si>
  <si>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</si>
  <si>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</si>
  <si>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</si>
  <si>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Tabla_576174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</si>
  <si>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</si>
  <si>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</si>
  <si>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</si>
  <si>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Tabla_576201</t>
  </si>
  <si>
    <t>Fecha en la que se celebró la junta de aclaraciones</t>
  </si>
  <si>
    <t>Relación con los nombres de las/los participantes en la junta de aclaraciones. En el caso de personas morales especificar su denominación o razón social 
Tabla_576202</t>
  </si>
  <si>
    <t>Relación con los nombres de las personas servidoras públicas participantes en las juntas de aclaraciones 
Tabla_576203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</si>
  <si>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</si>
  <si>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</si>
  <si>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</si>
  <si>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</si>
  <si>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</si>
  <si>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</si>
  <si>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</si>
  <si>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</si>
  <si>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</si>
  <si>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Tabla_576171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</si>
  <si>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</si>
  <si>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</si>
  <si>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</si>
  <si>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</si>
  <si>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</si>
  <si>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</si>
  <si>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</si>
  <si>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</si>
  <si>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</si>
  <si>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</si>
  <si>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</si>
  <si>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</si>
  <si>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</si>
  <si>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</si>
  <si>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</si>
  <si>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</si>
  <si>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</si>
  <si>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</si>
  <si>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</si>
  <si>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</si>
  <si>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</si>
  <si>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</si>
  <si>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</si>
  <si>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</si>
  <si>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</si>
  <si>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</si>
  <si>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</si>
  <si>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</si>
  <si>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</si>
  <si>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</si>
  <si>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</si>
  <si>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</si>
  <si>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</si>
  <si>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</si>
  <si>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</si>
  <si>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</si>
  <si>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</si>
  <si>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</si>
  <si>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</si>
  <si>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Tabla_576204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</si>
  <si>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</si>
  <si>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</si>
  <si>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</si>
  <si>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</si>
  <si>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</si>
  <si>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</si>
  <si>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</si>
  <si>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</si>
  <si>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</si>
  <si>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Tabla_576205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</si>
  <si>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</si>
  <si>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</si>
  <si>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</si>
  <si>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</si>
  <si>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</si>
  <si>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</si>
  <si>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</si>
  <si>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</si>
  <si>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</si>
  <si>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</si>
  <si>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</si>
  <si>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</si>
  <si>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</si>
  <si>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</si>
  <si>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</si>
  <si>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</si>
  <si>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</si>
  <si>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</si>
  <si>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</si>
  <si>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</si>
  <si>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</si>
  <si>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</si>
  <si>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</si>
  <si>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</si>
  <si>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</si>
  <si>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</si>
  <si>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</si>
  <si>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</si>
  <si>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</si>
  <si>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</si>
  <si>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</si>
  <si>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</si>
  <si>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</si>
  <si>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</si>
  <si>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</si>
  <si>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</si>
  <si>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</si>
  <si>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</si>
  <si>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</si>
  <si>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</si>
  <si>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</si>
  <si>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</si>
  <si>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</si>
  <si>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</si>
  <si>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</si>
  <si>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</si>
  <si>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</si>
  <si>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</si>
  <si>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</si>
  <si>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</si>
  <si>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</si>
  <si>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</si>
  <si>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</si>
  <si>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</si>
  <si>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</si>
  <si>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</si>
  <si>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</si>
  <si>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</si>
  <si>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</si>
  <si>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</si>
  <si>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</si>
  <si>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</si>
  <si>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</si>
  <si>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</si>
  <si>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</si>
  <si>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</si>
  <si>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</si>
  <si>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</si>
  <si>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</si>
  <si>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</si>
  <si>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</si>
  <si>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</si>
  <si>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</si>
  <si>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</si>
  <si>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</si>
  <si>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</si>
  <si>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</si>
  <si>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</si>
  <si>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</si>
  <si>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</si>
  <si>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</si>
  <si>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</si>
  <si>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</si>
  <si>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</si>
  <si>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</si>
  <si>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</si>
  <si>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</si>
  <si>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</si>
  <si>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</si>
  <si>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</si>
  <si>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</si>
  <si>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</si>
  <si>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</si>
  <si>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</si>
  <si>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</si>
  <si>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</si>
  <si>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</si>
  <si>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</si>
  <si>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</si>
  <si>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</si>
  <si>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</si>
  <si>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</si>
  <si>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</si>
  <si>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</si>
  <si>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</si>
  <si>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</si>
  <si>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</si>
  <si>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</si>
  <si>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</si>
  <si>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</si>
  <si>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</si>
  <si>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</si>
  <si>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</si>
  <si>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</si>
  <si>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</si>
  <si>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</si>
  <si>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</si>
  <si>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</si>
  <si>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</si>
  <si>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</si>
  <si>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</si>
  <si>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</si>
  <si>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</si>
  <si>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</si>
  <si>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</si>
  <si>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</si>
  <si>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79348</t>
  </si>
  <si>
    <t>79349</t>
  </si>
  <si>
    <t>79350</t>
  </si>
  <si>
    <t>79353</t>
  </si>
  <si>
    <t>79351</t>
  </si>
  <si>
    <t>79352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</si>
  <si>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</si>
  <si>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</si>
  <si>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</si>
  <si>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</si>
  <si>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</si>
  <si>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</si>
  <si>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79354</t>
  </si>
  <si>
    <t>79355</t>
  </si>
  <si>
    <t>79356</t>
  </si>
  <si>
    <t>79359</t>
  </si>
  <si>
    <t>79357</t>
  </si>
  <si>
    <t>79358</t>
  </si>
  <si>
    <t>Registro Federal de Contribuyentes (RFC) de las personas físicas o morales que presentaron una proposición u oferta</t>
  </si>
  <si>
    <t>79360</t>
  </si>
  <si>
    <t>79361</t>
  </si>
  <si>
    <t>79362</t>
  </si>
  <si>
    <t>79365</t>
  </si>
  <si>
    <t>79363</t>
  </si>
  <si>
    <t>79364</t>
  </si>
  <si>
    <t>Registro Federal de Contribuyantes (RFC) de las personas físicas o morales participantes en la junta de aclaraciones</t>
  </si>
  <si>
    <t>79366</t>
  </si>
  <si>
    <t>79367</t>
  </si>
  <si>
    <t>79368</t>
  </si>
  <si>
    <t>79371</t>
  </si>
  <si>
    <t>79370</t>
  </si>
  <si>
    <t>79369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</si>
  <si>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</si>
  <si>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</si>
  <si>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</si>
  <si>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</si>
  <si>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</si>
  <si>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79346</t>
  </si>
  <si>
    <t>79347</t>
  </si>
  <si>
    <t>79345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</si>
  <si>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</si>
  <si>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</si>
  <si>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</si>
  <si>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79372</t>
  </si>
  <si>
    <t>Partida Presupuestal</t>
  </si>
  <si>
    <t>79373</t>
  </si>
  <si>
    <t>79374</t>
  </si>
  <si>
    <t>79375</t>
  </si>
  <si>
    <t>79376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</si>
  <si>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</si>
  <si>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</si>
  <si>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</si>
  <si>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</si>
  <si>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DE OBRAS PUBLICAS</t>
  </si>
  <si>
    <t>SEPRACOMA S.A. DE C.V.</t>
  </si>
  <si>
    <t xml:space="preserve">MANTENIMIENTO Y COMERCIALIZACION CODIS S.A. DE C.V. </t>
  </si>
  <si>
    <t>CONSTRUCTORA GARIVO S.A. DE C.V.</t>
  </si>
  <si>
    <t>CONSTRUCCIONES Y SERVICIOS ALIANZA S.A. DE C.V.</t>
  </si>
  <si>
    <t>SEP091002G24</t>
  </si>
  <si>
    <t>MCC220309V4A</t>
  </si>
  <si>
    <t>CGA1302113L6</t>
  </si>
  <si>
    <t>CSA060911558</t>
  </si>
  <si>
    <t>INDEPENDENCIA</t>
  </si>
  <si>
    <t>LIMON</t>
  </si>
  <si>
    <t>2 B</t>
  </si>
  <si>
    <t>MANUEL AVILA CAMACHO</t>
  </si>
  <si>
    <t>06002</t>
  </si>
  <si>
    <t>06010</t>
  </si>
  <si>
    <t>COLIMA</t>
  </si>
  <si>
    <t>MANZANILLO</t>
  </si>
  <si>
    <t>VILLA DE ÁLVAREZ</t>
  </si>
  <si>
    <t>REÚNE CONFORME A LOS CRITERIOS DE ADJUDICACIÓN ESTABLECIDOS EN LA CONVOCATORIA A LA LICITACIÓN POR INVITACIÓN A CUANDO MENOS TRES PERSONAS, LAS CONDICIONES LEGALES, TÉCNICAS Y ECONÓMICAS OBSERVADOS EN LAS BASES Y POR ELLO ES CONSIDERADA SOLVENTE</t>
  </si>
  <si>
    <t>OBRA PUBLICA</t>
  </si>
  <si>
    <t>X</t>
  </si>
  <si>
    <t>MXN PESOS</t>
  </si>
  <si>
    <t>TRANSFERENCIA</t>
  </si>
  <si>
    <t>FAISMUN 2024</t>
  </si>
  <si>
    <t>COQUIMATLÁN</t>
  </si>
  <si>
    <t>SUPERVISION</t>
  </si>
  <si>
    <t>RAMO 33</t>
  </si>
  <si>
    <t>PLANEACION</t>
  </si>
  <si>
    <t>CENTRO</t>
  </si>
  <si>
    <t>VALLE DE LAS GARZAS</t>
  </si>
  <si>
    <t>LA ESTANCIA</t>
  </si>
  <si>
    <t>E-2024-00076117</t>
  </si>
  <si>
    <t>Articulo 27 fraccion II Ley de Obras Publicas y Servicios Relacionados con las Mismas</t>
  </si>
  <si>
    <t>REHABILITACIÓN DE RED DE AGUA POTABLE Y TOMAS DOMICILIARIAS, EN LAS CALLES I. ALLENDE Y MANUEL ALDAMA, COLONIA CENTRO, LOCALIDAD DE COQUIMATLÁN, COLIMA y REHABILITACIÓN DE RED DE DRENAJE SANITARIO Y DESCARGAS DOMICILIARIAS, EN LAS CALLES I. ALLENDE Y MANUEL ALDAMA, COLONIA CENTRO, LOCALIDAD COQUIMATLAN</t>
  </si>
  <si>
    <t>RAFAEL MARTIN</t>
  </si>
  <si>
    <t>GALVEZ</t>
  </si>
  <si>
    <t>ALCARAZ</t>
  </si>
  <si>
    <t>RAFAEL MARTÍN GÁLVEZ ALCARAZ</t>
  </si>
  <si>
    <t>GAAR640407AQ6</t>
  </si>
  <si>
    <t>PRIV J. JESUS VENTURA</t>
  </si>
  <si>
    <t>SAN ISIDRO</t>
  </si>
  <si>
    <t>06009</t>
  </si>
  <si>
    <t>H.COQ.-FAISMUN-OP21/2024</t>
  </si>
  <si>
    <t>REHABILITACIÓN DE RED DE AGUA POTABLE Y TOMAS DOMICILIARIAS y REHABILITACIÓN DE RED DE DRENAJE SANITARIO Y DESCARGAS DOMICILIARIAS, EN LAS CALLES I. ALLENDE Y MANUEL ALDAMA, COLONIA CENTRO, LOCALIDAD COQUIMATLAN</t>
  </si>
  <si>
    <t>E-2024-00076118</t>
  </si>
  <si>
    <t>REHABILITACIÓN DE RED DE AGUA POTABLE Y TOMAS DOMICILIARIAS, EN LAS CALLES CONSTITUYENTES Y J. JESÚS ALCARAZ, COLONIA CENTRO, LOCALIDAD DE COQUIMATLÁN, COLIMA y REHABILITACIÓN DE RED DE DRENAJE SANITARIO Y DESCARGAS DOMICILIARIAS, EN LAS CALLES CONSTITUYENTES Y J. JESÚS ALCARAZ, COLONIA CENTRO, LOCALIDAD COQUIMATLAN</t>
  </si>
  <si>
    <t>H.COQ.-FAISMUN-OP22/2024</t>
  </si>
  <si>
    <t>15.-ADJ-H.COQ.-FAISMUN-OP15A/2024</t>
  </si>
  <si>
    <t>REHABILITACIÓN DE PARQUE PÚBLICO, LOCALIDAD EL ALGODONAL</t>
  </si>
  <si>
    <t>H.COQ.-FAISMUN-OP15A/2024</t>
  </si>
  <si>
    <t>19.-ADJ-H.COQ.-FAISMUN-OP19A/2024</t>
  </si>
  <si>
    <t>Articulo 27 fraccion III Ley de Obras Publicas del Estado de Colima</t>
  </si>
  <si>
    <t>REHABILITACION DE RED DE DRENAJE SANITARIO, CALLE AQUILES SERDAN, LOCALIDAD PUEBLO JUÁREZ.</t>
  </si>
  <si>
    <t>REÚNE CONFORME A LOS CRITERIOS DE ADJUDICACIÓN ESTABLECIDOS EN LA CONVOCATORIA A LA ADJUDICACIÓN DIRECTA, LAS CONDICIONES LEGALES, TÉCNICAS Y ECONÓMICAS OBSERVADOS EN LAS BASES Y POR ELLO ES CONSIDERADA SOLVENTE</t>
  </si>
  <si>
    <t>H.COQ.-FAISMUN-OP19A/2024</t>
  </si>
  <si>
    <t>REHABILITACIÓN DE RED DE DRENAJE SANITARIO CALLE HERMENEGILDO GALEANA, ENTRE LAS CALLES REVOLUCIÓN Y REGALADOS, LOCALIDAD PUEBLO JUÁREZ</t>
  </si>
  <si>
    <t>HIDALGO</t>
  </si>
  <si>
    <t>H.COQ.-FAISMUN-OP23A/2024</t>
  </si>
  <si>
    <t>20.-ADJ-H.COQ.-FAISMUN-OP20A/2024</t>
  </si>
  <si>
    <t>23.-ADJ-H.COQ.-FAISMUN-OP23A/2024</t>
  </si>
  <si>
    <t>CONSTRUCCIÓN DE BANQUETAS, COLONIA EMILIANO ZAPATA, LOCALIDAD COQUIMATLÁN</t>
  </si>
  <si>
    <t>H.COQ.-FAISMUN-OP20A/2024</t>
  </si>
  <si>
    <t>LIC-RP-AD-01/2024</t>
  </si>
  <si>
    <t>REHABILITACIÓN DE PLAZA CÍVICA, LOCALIDAD COQUIMATLÁN</t>
  </si>
  <si>
    <t>REHABILITACIÓN DE PARQUE PÚBLICO LOCALIDAD LOS LIMONES COQUIMATLAN</t>
  </si>
  <si>
    <t>CONSTRUCCIÓN DE PUENTE PEATONAL, COLONIA LAS HIGUERAS, LOCALIDAD COQUIMATLÁN</t>
  </si>
  <si>
    <t>CONSTRUCCIÓN DE PUENTE PEATONAL, COLONIA SAN JUAN, LOCALIDAD PUEBLO JUÁREZ</t>
  </si>
  <si>
    <t>REHABILITACIÓN DE PARQUE PÚBLICO, LOCALIDAD LA ESPERANZA</t>
  </si>
  <si>
    <t>CONSTRUCCIÓN DE MURO GAVIÓN, CARRETERA COQUIMATLÁN-PUEBLO JUÁREZ, LOCALIDAD COQUIMATLÁN</t>
  </si>
  <si>
    <t>REHABILITACIÓN DE DRENAJE SANITARIO (EMISOR A PLANTA DE TRATAMIENTO), LOCALIDAD COQUIMATLÁN</t>
  </si>
  <si>
    <t>MARIO CEBALLOS GOMEZ</t>
  </si>
  <si>
    <t>CONSTRUCTORA E INMOBILIARIA EL MANTO, S.A. DE C.V.</t>
  </si>
  <si>
    <t>INGENIEROS Y ARQUITECTOS RAMOS S.A. DE C.V.</t>
  </si>
  <si>
    <t>RALAD S.A. DE C.V.</t>
  </si>
  <si>
    <t>CEBALLOS</t>
  </si>
  <si>
    <t>GOMEZ</t>
  </si>
  <si>
    <t>MARIO</t>
  </si>
  <si>
    <t>CEGM6707068K8</t>
  </si>
  <si>
    <t>EDUARDO CRUZ GONZALEZ</t>
  </si>
  <si>
    <t>ALFREDO V BONFIL</t>
  </si>
  <si>
    <t>OP22/2024</t>
  </si>
  <si>
    <t>FAISM-002-LPE-C-24</t>
  </si>
  <si>
    <t>CIM10020958A</t>
  </si>
  <si>
    <t>VOLCAN EDNA</t>
  </si>
  <si>
    <t>VISTA DE COLCANES</t>
  </si>
  <si>
    <t>H.COQ.-FAISMUN-OP23/2024</t>
  </si>
  <si>
    <t>IAR1205115794</t>
  </si>
  <si>
    <t>LADERAS</t>
  </si>
  <si>
    <t>EL MIRADOR DE LA CUMBRE</t>
  </si>
  <si>
    <t>H.COQ.-FAISMUN-OP24/2024</t>
  </si>
  <si>
    <t>H.COQ.-FAISMUN-OP25/2024</t>
  </si>
  <si>
    <t>H.COQ.-FAISMUN-OP26/2024</t>
  </si>
  <si>
    <t>FAISM-003-LPE-C-24</t>
  </si>
  <si>
    <t>RAL080806HR6</t>
  </si>
  <si>
    <t>CARR. COLIMA-COQUIMATLAN KM 3.8</t>
  </si>
  <si>
    <t>S/N</t>
  </si>
  <si>
    <t>H.COQ.-FAISMUN-OP27/2024</t>
  </si>
  <si>
    <t>H.COQ.-FAISMUN-OP28/2024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</si>
</sst>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0"/>
  <sheetViews>
    <sheetView tabSelected="1" topLeftCell="R8" zoomScale="70" zoomScaleNormal="7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5" customFormat="1" ht="75" x14ac:dyDescent="0.25">
      <c r="A8" s="5">
        <v>2024</v>
      </c>
      <c r="B8" s="8">
        <v>45474</v>
      </c>
      <c r="C8" s="8">
        <v>45565</v>
      </c>
      <c r="D8" s="5" t="s">
        <v>192</v>
      </c>
      <c r="E8" s="5" t="s">
        <v>195</v>
      </c>
      <c r="F8" s="5" t="s">
        <v>200</v>
      </c>
      <c r="G8" s="5" t="s">
        <v>392</v>
      </c>
      <c r="H8" s="5" t="s">
        <v>203</v>
      </c>
      <c r="I8" s="5" t="s">
        <v>393</v>
      </c>
      <c r="M8" s="6">
        <v>45455</v>
      </c>
      <c r="N8" s="16" t="s">
        <v>394</v>
      </c>
      <c r="P8" s="8">
        <v>45460</v>
      </c>
      <c r="W8" s="4" t="s">
        <v>395</v>
      </c>
      <c r="X8" s="5" t="s">
        <v>396</v>
      </c>
      <c r="Y8" s="5" t="s">
        <v>397</v>
      </c>
      <c r="Z8" s="5" t="s">
        <v>204</v>
      </c>
      <c r="AA8" s="5" t="s">
        <v>398</v>
      </c>
      <c r="AC8" s="5" t="s">
        <v>399</v>
      </c>
      <c r="AD8" s="5" t="s">
        <v>212</v>
      </c>
      <c r="AE8" s="5" t="s">
        <v>400</v>
      </c>
      <c r="AF8" s="5">
        <v>380</v>
      </c>
      <c r="AG8" s="5" t="s">
        <v>381</v>
      </c>
      <c r="AH8" s="5" t="s">
        <v>237</v>
      </c>
      <c r="AI8" s="5" t="s">
        <v>401</v>
      </c>
      <c r="AJ8" s="9" t="s">
        <v>375</v>
      </c>
      <c r="AK8" s="5" t="s">
        <v>378</v>
      </c>
      <c r="AL8" s="5" t="s">
        <v>375</v>
      </c>
      <c r="AM8" s="5" t="s">
        <v>378</v>
      </c>
      <c r="AN8" s="5" t="s">
        <v>375</v>
      </c>
      <c r="AO8" s="5" t="s">
        <v>285</v>
      </c>
      <c r="AP8" s="5">
        <v>28974</v>
      </c>
      <c r="AU8" s="5" t="s">
        <v>379</v>
      </c>
      <c r="AV8" s="5" t="s">
        <v>388</v>
      </c>
      <c r="AW8" s="5" t="s">
        <v>380</v>
      </c>
      <c r="AX8" s="5" t="s">
        <v>380</v>
      </c>
      <c r="AY8" s="5" t="s">
        <v>403</v>
      </c>
      <c r="AZ8" s="8">
        <v>45471</v>
      </c>
      <c r="BA8" s="8">
        <v>45474</v>
      </c>
      <c r="BB8" s="6">
        <v>45535</v>
      </c>
      <c r="BC8" s="10">
        <v>1771139.75</v>
      </c>
      <c r="BD8" s="11">
        <v>2054522.11</v>
      </c>
      <c r="BE8" s="7"/>
      <c r="BF8" s="7"/>
      <c r="BG8" s="5" t="s">
        <v>382</v>
      </c>
      <c r="BI8" s="5" t="s">
        <v>383</v>
      </c>
      <c r="BJ8" s="5" t="s">
        <v>394</v>
      </c>
      <c r="BK8" s="12">
        <f>BD8*0.3</f>
        <v>616356.63300000003</v>
      </c>
      <c r="BL8" s="8">
        <v>45474</v>
      </c>
      <c r="BM8" s="6">
        <v>45535</v>
      </c>
      <c r="BQ8" s="5" t="s">
        <v>304</v>
      </c>
      <c r="BR8" s="5" t="s">
        <v>387</v>
      </c>
      <c r="BS8" s="5" t="s">
        <v>384</v>
      </c>
      <c r="BT8" s="5" t="s">
        <v>385</v>
      </c>
      <c r="BU8" s="5" t="s">
        <v>404</v>
      </c>
      <c r="BX8" s="5" t="s">
        <v>307</v>
      </c>
      <c r="BY8" s="5" t="s">
        <v>203</v>
      </c>
      <c r="CA8" s="5" t="s">
        <v>386</v>
      </c>
      <c r="CG8" s="5" t="s">
        <v>361</v>
      </c>
      <c r="CH8" s="8">
        <v>45572</v>
      </c>
    </row>
    <row r="9" spans="1:87" s="5" customFormat="1" ht="75" x14ac:dyDescent="0.25">
      <c r="A9" s="5">
        <v>2024</v>
      </c>
      <c r="B9" s="8">
        <v>45474</v>
      </c>
      <c r="C9" s="8">
        <v>45565</v>
      </c>
      <c r="D9" s="5" t="s">
        <v>192</v>
      </c>
      <c r="E9" s="5" t="s">
        <v>195</v>
      </c>
      <c r="F9" s="5" t="s">
        <v>200</v>
      </c>
      <c r="G9" s="5" t="s">
        <v>405</v>
      </c>
      <c r="H9" s="5" t="s">
        <v>203</v>
      </c>
      <c r="I9" s="5" t="s">
        <v>393</v>
      </c>
      <c r="M9" s="6">
        <v>45455</v>
      </c>
      <c r="N9" s="16" t="s">
        <v>406</v>
      </c>
      <c r="P9" s="8">
        <v>45460</v>
      </c>
      <c r="W9" s="4" t="s">
        <v>365</v>
      </c>
      <c r="Z9" s="5" t="s">
        <v>204</v>
      </c>
      <c r="AA9" s="5" t="s">
        <v>365</v>
      </c>
      <c r="AC9" s="5" t="s">
        <v>369</v>
      </c>
      <c r="AD9" s="5" t="s">
        <v>212</v>
      </c>
      <c r="AE9" s="5" t="s">
        <v>373</v>
      </c>
      <c r="AF9" s="5">
        <v>124</v>
      </c>
      <c r="AG9" s="5" t="s">
        <v>381</v>
      </c>
      <c r="AH9" s="5" t="s">
        <v>237</v>
      </c>
      <c r="AI9" s="5" t="s">
        <v>391</v>
      </c>
      <c r="AJ9" s="9" t="s">
        <v>374</v>
      </c>
      <c r="AK9" s="5" t="s">
        <v>376</v>
      </c>
      <c r="AL9" s="9" t="s">
        <v>374</v>
      </c>
      <c r="AM9" s="5" t="s">
        <v>376</v>
      </c>
      <c r="AN9" s="9" t="s">
        <v>374</v>
      </c>
      <c r="AO9" s="5" t="s">
        <v>285</v>
      </c>
      <c r="AP9" s="5">
        <v>28048</v>
      </c>
      <c r="AU9" s="5" t="s">
        <v>379</v>
      </c>
      <c r="AV9" s="5" t="s">
        <v>388</v>
      </c>
      <c r="AW9" s="5" t="s">
        <v>380</v>
      </c>
      <c r="AX9" s="5" t="s">
        <v>380</v>
      </c>
      <c r="AY9" s="5" t="s">
        <v>407</v>
      </c>
      <c r="AZ9" s="8">
        <v>45471</v>
      </c>
      <c r="BA9" s="8">
        <v>45474</v>
      </c>
      <c r="BB9" s="6">
        <v>45535</v>
      </c>
      <c r="BC9" s="10">
        <v>1219341.1200000001</v>
      </c>
      <c r="BD9" s="11">
        <v>1414435.6992000001</v>
      </c>
      <c r="BE9" s="7"/>
      <c r="BF9" s="7"/>
      <c r="BG9" s="5" t="s">
        <v>382</v>
      </c>
      <c r="BI9" s="5" t="s">
        <v>383</v>
      </c>
      <c r="BJ9" s="5" t="s">
        <v>394</v>
      </c>
      <c r="BK9" s="12">
        <f>BD9*0.3</f>
        <v>424330.70976000006</v>
      </c>
      <c r="BL9" s="8">
        <v>45474</v>
      </c>
      <c r="BM9" s="6">
        <v>45535</v>
      </c>
      <c r="BQ9" s="5" t="s">
        <v>304</v>
      </c>
      <c r="BR9" s="5" t="s">
        <v>387</v>
      </c>
      <c r="BS9" s="5" t="s">
        <v>384</v>
      </c>
      <c r="BT9" s="5" t="s">
        <v>385</v>
      </c>
      <c r="BU9" s="5" t="s">
        <v>406</v>
      </c>
      <c r="BX9" s="5" t="s">
        <v>307</v>
      </c>
      <c r="BY9" s="5" t="s">
        <v>203</v>
      </c>
      <c r="CA9" s="5" t="s">
        <v>386</v>
      </c>
      <c r="CG9" s="5" t="s">
        <v>361</v>
      </c>
      <c r="CH9" s="8">
        <v>45572</v>
      </c>
    </row>
    <row r="10" spans="1:87" s="5" customFormat="1" x14ac:dyDescent="0.25">
      <c r="A10" s="5">
        <v>2024</v>
      </c>
      <c r="B10" s="8">
        <v>45474</v>
      </c>
      <c r="C10" s="8">
        <v>45565</v>
      </c>
      <c r="D10" s="5" t="s">
        <v>193</v>
      </c>
      <c r="E10" s="5" t="s">
        <v>195</v>
      </c>
      <c r="F10" s="5" t="s">
        <v>200</v>
      </c>
      <c r="G10" s="5" t="s">
        <v>408</v>
      </c>
      <c r="H10" s="5" t="s">
        <v>203</v>
      </c>
      <c r="I10" s="5" t="s">
        <v>412</v>
      </c>
      <c r="M10" s="6"/>
      <c r="N10" s="16" t="s">
        <v>409</v>
      </c>
      <c r="P10" s="8"/>
      <c r="W10" s="4" t="s">
        <v>364</v>
      </c>
      <c r="Z10" s="5" t="s">
        <v>204</v>
      </c>
      <c r="AA10" s="5" t="s">
        <v>364</v>
      </c>
      <c r="AC10" s="5" t="s">
        <v>368</v>
      </c>
      <c r="AD10" s="5" t="s">
        <v>212</v>
      </c>
      <c r="AE10" s="5" t="s">
        <v>371</v>
      </c>
      <c r="AF10" s="5" t="s">
        <v>372</v>
      </c>
      <c r="AG10" s="5" t="s">
        <v>381</v>
      </c>
      <c r="AH10" s="5" t="s">
        <v>237</v>
      </c>
      <c r="AI10" s="5" t="s">
        <v>390</v>
      </c>
      <c r="AJ10" s="9" t="s">
        <v>402</v>
      </c>
      <c r="AK10" s="5" t="s">
        <v>377</v>
      </c>
      <c r="AL10" s="9" t="s">
        <v>402</v>
      </c>
      <c r="AM10" s="5" t="s">
        <v>377</v>
      </c>
      <c r="AN10" s="5" t="s">
        <v>402</v>
      </c>
      <c r="AO10" s="5" t="s">
        <v>285</v>
      </c>
      <c r="AP10" s="5">
        <v>28219</v>
      </c>
      <c r="AU10" s="5" t="s">
        <v>414</v>
      </c>
      <c r="AV10" s="5" t="s">
        <v>388</v>
      </c>
      <c r="AW10" s="5" t="s">
        <v>380</v>
      </c>
      <c r="AX10" s="5" t="s">
        <v>380</v>
      </c>
      <c r="AY10" s="5" t="s">
        <v>410</v>
      </c>
      <c r="AZ10" s="8">
        <v>45520</v>
      </c>
      <c r="BA10" s="8">
        <v>45523</v>
      </c>
      <c r="BB10" s="6">
        <v>45542</v>
      </c>
      <c r="BC10" s="10">
        <v>344542.78</v>
      </c>
      <c r="BD10" s="11">
        <v>399669.62</v>
      </c>
      <c r="BE10" s="7"/>
      <c r="BF10" s="7"/>
      <c r="BG10" s="5" t="s">
        <v>382</v>
      </c>
      <c r="BI10" s="5" t="s">
        <v>383</v>
      </c>
      <c r="BJ10" s="5" t="s">
        <v>409</v>
      </c>
      <c r="BK10" s="12">
        <f>BD10*0.1</f>
        <v>39966.962</v>
      </c>
      <c r="BL10" s="8">
        <v>45523</v>
      </c>
      <c r="BM10" s="6">
        <v>45542</v>
      </c>
      <c r="BQ10" s="5" t="s">
        <v>304</v>
      </c>
      <c r="BR10" s="5" t="s">
        <v>387</v>
      </c>
      <c r="BS10" s="5" t="s">
        <v>384</v>
      </c>
      <c r="BT10" s="5" t="s">
        <v>385</v>
      </c>
      <c r="BU10" s="5" t="s">
        <v>409</v>
      </c>
      <c r="BX10" s="5" t="s">
        <v>307</v>
      </c>
      <c r="BY10" s="5" t="s">
        <v>203</v>
      </c>
      <c r="CA10" s="5" t="s">
        <v>386</v>
      </c>
      <c r="CG10" s="5" t="s">
        <v>361</v>
      </c>
      <c r="CH10" s="8">
        <v>45572</v>
      </c>
    </row>
    <row r="11" spans="1:87" s="5" customFormat="1" ht="30" x14ac:dyDescent="0.25">
      <c r="A11" s="5">
        <v>2024</v>
      </c>
      <c r="B11" s="8">
        <v>45474</v>
      </c>
      <c r="C11" s="8">
        <v>45565</v>
      </c>
      <c r="D11" s="5" t="s">
        <v>193</v>
      </c>
      <c r="E11" s="5" t="s">
        <v>195</v>
      </c>
      <c r="F11" s="5" t="s">
        <v>200</v>
      </c>
      <c r="G11" s="5" t="s">
        <v>411</v>
      </c>
      <c r="H11" s="5" t="s">
        <v>203</v>
      </c>
      <c r="I11" s="5" t="s">
        <v>412</v>
      </c>
      <c r="M11" s="6"/>
      <c r="N11" s="16" t="s">
        <v>413</v>
      </c>
      <c r="P11" s="8"/>
      <c r="W11" s="4" t="s">
        <v>363</v>
      </c>
      <c r="Z11" s="5" t="s">
        <v>204</v>
      </c>
      <c r="AA11" s="5" t="s">
        <v>363</v>
      </c>
      <c r="AC11" s="5" t="s">
        <v>367</v>
      </c>
      <c r="AD11" s="5" t="s">
        <v>212</v>
      </c>
      <c r="AE11" s="5" t="s">
        <v>370</v>
      </c>
      <c r="AF11" s="5">
        <v>289</v>
      </c>
      <c r="AG11" s="5" t="s">
        <v>381</v>
      </c>
      <c r="AH11" s="5" t="s">
        <v>237</v>
      </c>
      <c r="AI11" s="5" t="s">
        <v>389</v>
      </c>
      <c r="AJ11" s="9" t="s">
        <v>375</v>
      </c>
      <c r="AK11" s="5" t="s">
        <v>378</v>
      </c>
      <c r="AL11" s="5" t="s">
        <v>375</v>
      </c>
      <c r="AM11" s="5" t="s">
        <v>378</v>
      </c>
      <c r="AN11" s="5" t="s">
        <v>375</v>
      </c>
      <c r="AO11" s="5" t="s">
        <v>285</v>
      </c>
      <c r="AP11" s="5">
        <v>28970</v>
      </c>
      <c r="AU11" s="5" t="s">
        <v>414</v>
      </c>
      <c r="AV11" s="5" t="s">
        <v>388</v>
      </c>
      <c r="AW11" s="5" t="s">
        <v>380</v>
      </c>
      <c r="AX11" s="5" t="s">
        <v>380</v>
      </c>
      <c r="AY11" s="5" t="s">
        <v>415</v>
      </c>
      <c r="AZ11" s="8">
        <v>45520</v>
      </c>
      <c r="BA11" s="8">
        <v>45523</v>
      </c>
      <c r="BB11" s="6">
        <v>45535</v>
      </c>
      <c r="BC11" s="10">
        <v>345970.88</v>
      </c>
      <c r="BD11" s="11">
        <v>401326.22</v>
      </c>
      <c r="BE11" s="7"/>
      <c r="BF11" s="7"/>
      <c r="BG11" s="5" t="s">
        <v>382</v>
      </c>
      <c r="BI11" s="5" t="s">
        <v>383</v>
      </c>
      <c r="BJ11" s="5" t="s">
        <v>413</v>
      </c>
      <c r="BK11" s="12">
        <f t="shared" ref="BK11:BK12" si="0">BD11*0.1</f>
        <v>40132.622000000003</v>
      </c>
      <c r="BL11" s="8">
        <v>45523</v>
      </c>
      <c r="BM11" s="6">
        <v>45535</v>
      </c>
      <c r="BQ11" s="5" t="s">
        <v>304</v>
      </c>
      <c r="BR11" s="5" t="s">
        <v>387</v>
      </c>
      <c r="BS11" s="5" t="s">
        <v>384</v>
      </c>
      <c r="BT11" s="5" t="s">
        <v>385</v>
      </c>
      <c r="BU11" s="5" t="s">
        <v>413</v>
      </c>
      <c r="BX11" s="5" t="s">
        <v>307</v>
      </c>
      <c r="BY11" s="5" t="s">
        <v>203</v>
      </c>
      <c r="CA11" s="5" t="s">
        <v>386</v>
      </c>
      <c r="CG11" s="5" t="s">
        <v>361</v>
      </c>
      <c r="CH11" s="8">
        <v>45572</v>
      </c>
    </row>
    <row r="12" spans="1:87" s="5" customFormat="1" ht="45" x14ac:dyDescent="0.25">
      <c r="A12" s="5">
        <v>2024</v>
      </c>
      <c r="B12" s="8">
        <v>45474</v>
      </c>
      <c r="C12" s="8">
        <v>45565</v>
      </c>
      <c r="D12" s="5" t="s">
        <v>193</v>
      </c>
      <c r="E12" s="5" t="s">
        <v>195</v>
      </c>
      <c r="F12" s="5" t="s">
        <v>200</v>
      </c>
      <c r="G12" s="5" t="s">
        <v>420</v>
      </c>
      <c r="H12" s="5" t="s">
        <v>203</v>
      </c>
      <c r="I12" s="5" t="s">
        <v>412</v>
      </c>
      <c r="M12" s="6"/>
      <c r="N12" s="16" t="s">
        <v>416</v>
      </c>
      <c r="P12" s="8"/>
      <c r="W12" s="4" t="s">
        <v>362</v>
      </c>
      <c r="Z12" s="5" t="s">
        <v>204</v>
      </c>
      <c r="AA12" s="5" t="s">
        <v>362</v>
      </c>
      <c r="AC12" s="5" t="s">
        <v>366</v>
      </c>
      <c r="AD12" s="5" t="s">
        <v>212</v>
      </c>
      <c r="AE12" s="5" t="s">
        <v>417</v>
      </c>
      <c r="AF12" s="5">
        <v>612</v>
      </c>
      <c r="AG12" s="5" t="s">
        <v>381</v>
      </c>
      <c r="AH12" s="5" t="s">
        <v>237</v>
      </c>
      <c r="AI12" s="5" t="s">
        <v>389</v>
      </c>
      <c r="AJ12" s="9" t="s">
        <v>402</v>
      </c>
      <c r="AK12" s="5" t="s">
        <v>377</v>
      </c>
      <c r="AL12" s="9" t="s">
        <v>402</v>
      </c>
      <c r="AM12" s="5" t="s">
        <v>377</v>
      </c>
      <c r="AN12" s="5" t="s">
        <v>402</v>
      </c>
      <c r="AO12" s="5" t="s">
        <v>285</v>
      </c>
      <c r="AP12" s="5">
        <v>28200</v>
      </c>
      <c r="AU12" s="5" t="s">
        <v>414</v>
      </c>
      <c r="AV12" s="5" t="s">
        <v>388</v>
      </c>
      <c r="AW12" s="5" t="s">
        <v>380</v>
      </c>
      <c r="AX12" s="5" t="s">
        <v>380</v>
      </c>
      <c r="AY12" s="5" t="s">
        <v>418</v>
      </c>
      <c r="AZ12" s="8">
        <v>45520</v>
      </c>
      <c r="BA12" s="8">
        <v>45523</v>
      </c>
      <c r="BB12" s="6">
        <v>45542</v>
      </c>
      <c r="BC12" s="10">
        <v>370384.92</v>
      </c>
      <c r="BD12" s="11">
        <v>429646.51</v>
      </c>
      <c r="BE12" s="7"/>
      <c r="BF12" s="7"/>
      <c r="BG12" s="5" t="s">
        <v>382</v>
      </c>
      <c r="BI12" s="5" t="s">
        <v>383</v>
      </c>
      <c r="BJ12" s="5" t="s">
        <v>416</v>
      </c>
      <c r="BK12" s="12">
        <f t="shared" si="0"/>
        <v>42964.651000000005</v>
      </c>
      <c r="BL12" s="8">
        <v>45523</v>
      </c>
      <c r="BM12" s="6">
        <v>45542</v>
      </c>
      <c r="BQ12" s="5" t="s">
        <v>304</v>
      </c>
      <c r="BR12" s="5" t="s">
        <v>387</v>
      </c>
      <c r="BS12" s="5" t="s">
        <v>384</v>
      </c>
      <c r="BT12" s="5" t="s">
        <v>385</v>
      </c>
      <c r="BU12" s="5" t="s">
        <v>416</v>
      </c>
      <c r="BX12" s="5" t="s">
        <v>307</v>
      </c>
      <c r="BY12" s="5" t="s">
        <v>203</v>
      </c>
      <c r="CA12" s="5" t="s">
        <v>386</v>
      </c>
      <c r="CG12" s="5" t="s">
        <v>361</v>
      </c>
      <c r="CH12" s="8">
        <v>45572</v>
      </c>
    </row>
    <row r="13" spans="1:87" s="5" customFormat="1" ht="30" x14ac:dyDescent="0.25">
      <c r="A13" s="5">
        <v>2024</v>
      </c>
      <c r="B13" s="8">
        <v>45474</v>
      </c>
      <c r="C13" s="8">
        <v>45565</v>
      </c>
      <c r="D13" s="5" t="s">
        <v>193</v>
      </c>
      <c r="E13" s="5" t="s">
        <v>195</v>
      </c>
      <c r="F13" s="5" t="s">
        <v>200</v>
      </c>
      <c r="G13" s="5" t="s">
        <v>419</v>
      </c>
      <c r="H13" s="5" t="s">
        <v>203</v>
      </c>
      <c r="I13" s="5" t="s">
        <v>412</v>
      </c>
      <c r="M13" s="6"/>
      <c r="N13" s="16" t="s">
        <v>421</v>
      </c>
      <c r="P13" s="8"/>
      <c r="W13" s="4" t="s">
        <v>364</v>
      </c>
      <c r="Z13" s="5" t="s">
        <v>204</v>
      </c>
      <c r="AA13" s="5" t="s">
        <v>364</v>
      </c>
      <c r="AC13" s="5" t="s">
        <v>368</v>
      </c>
      <c r="AD13" s="5" t="s">
        <v>212</v>
      </c>
      <c r="AE13" s="5" t="s">
        <v>371</v>
      </c>
      <c r="AF13" s="5" t="s">
        <v>372</v>
      </c>
      <c r="AG13" s="5" t="s">
        <v>381</v>
      </c>
      <c r="AH13" s="5" t="s">
        <v>237</v>
      </c>
      <c r="AI13" s="5" t="s">
        <v>390</v>
      </c>
      <c r="AJ13" s="9" t="s">
        <v>402</v>
      </c>
      <c r="AK13" s="5" t="s">
        <v>377</v>
      </c>
      <c r="AL13" s="9" t="s">
        <v>402</v>
      </c>
      <c r="AM13" s="5" t="s">
        <v>377</v>
      </c>
      <c r="AN13" s="5" t="s">
        <v>402</v>
      </c>
      <c r="AO13" s="5" t="s">
        <v>285</v>
      </c>
      <c r="AP13" s="5">
        <v>28219</v>
      </c>
      <c r="AU13" s="5" t="s">
        <v>414</v>
      </c>
      <c r="AV13" s="5" t="s">
        <v>388</v>
      </c>
      <c r="AW13" s="5" t="s">
        <v>380</v>
      </c>
      <c r="AX13" s="5" t="s">
        <v>380</v>
      </c>
      <c r="AY13" s="5" t="s">
        <v>422</v>
      </c>
      <c r="AZ13" s="8">
        <v>45566</v>
      </c>
      <c r="BA13" s="8">
        <v>45567</v>
      </c>
      <c r="BB13" s="6">
        <v>45579</v>
      </c>
      <c r="BC13" s="10">
        <v>560015.12</v>
      </c>
      <c r="BD13" s="11">
        <v>649617.54</v>
      </c>
      <c r="BE13" s="7"/>
      <c r="BF13" s="7"/>
      <c r="BG13" s="5" t="s">
        <v>382</v>
      </c>
      <c r="BI13" s="5" t="s">
        <v>383</v>
      </c>
      <c r="BJ13" s="5" t="s">
        <v>421</v>
      </c>
      <c r="BK13" s="12">
        <f>BD13*0.1</f>
        <v>64961.754000000008</v>
      </c>
      <c r="BL13" s="8">
        <v>45567</v>
      </c>
      <c r="BM13" s="6">
        <v>45579</v>
      </c>
      <c r="BQ13" s="5" t="s">
        <v>304</v>
      </c>
      <c r="BR13" s="5" t="s">
        <v>387</v>
      </c>
      <c r="BS13" s="5" t="s">
        <v>384</v>
      </c>
      <c r="BT13" s="5" t="s">
        <v>385</v>
      </c>
      <c r="BU13" s="5" t="s">
        <v>421</v>
      </c>
      <c r="BX13" s="5" t="s">
        <v>307</v>
      </c>
      <c r="BY13" s="5" t="s">
        <v>203</v>
      </c>
      <c r="CA13" s="5" t="s">
        <v>386</v>
      </c>
      <c r="CG13" s="5" t="s">
        <v>361</v>
      </c>
      <c r="CH13" s="8">
        <v>45572</v>
      </c>
    </row>
    <row r="14" spans="1:87" s="5" customFormat="1" x14ac:dyDescent="0.25">
      <c r="A14" s="5">
        <v>2024</v>
      </c>
      <c r="B14" s="8">
        <v>45383</v>
      </c>
      <c r="C14" s="8">
        <v>45473</v>
      </c>
      <c r="D14" s="5" t="s">
        <v>193</v>
      </c>
      <c r="E14" s="5" t="s">
        <v>195</v>
      </c>
      <c r="F14" s="5" t="s">
        <v>200</v>
      </c>
      <c r="G14" s="5" t="s">
        <v>423</v>
      </c>
      <c r="H14" s="5" t="s">
        <v>203</v>
      </c>
      <c r="I14" s="5" t="s">
        <v>381</v>
      </c>
      <c r="M14" s="6"/>
      <c r="N14" s="16" t="s">
        <v>424</v>
      </c>
      <c r="P14" s="8"/>
      <c r="W14" s="3" t="s">
        <v>437</v>
      </c>
      <c r="X14" s="5" t="s">
        <v>435</v>
      </c>
      <c r="Y14" s="5" t="s">
        <v>436</v>
      </c>
      <c r="Z14" s="5" t="s">
        <v>204</v>
      </c>
      <c r="AA14" s="5" t="s">
        <v>431</v>
      </c>
      <c r="AC14" s="5" t="s">
        <v>438</v>
      </c>
      <c r="AD14" s="5" t="s">
        <v>212</v>
      </c>
      <c r="AE14" s="5" t="s">
        <v>439</v>
      </c>
      <c r="AF14" s="5">
        <v>386</v>
      </c>
      <c r="AG14" s="5" t="s">
        <v>381</v>
      </c>
      <c r="AH14" s="5" t="s">
        <v>237</v>
      </c>
      <c r="AI14" s="5" t="s">
        <v>440</v>
      </c>
      <c r="AJ14" s="9" t="s">
        <v>375</v>
      </c>
      <c r="AK14" s="5" t="s">
        <v>378</v>
      </c>
      <c r="AL14" s="9" t="s">
        <v>375</v>
      </c>
      <c r="AM14" s="5" t="s">
        <v>378</v>
      </c>
      <c r="AN14" s="5" t="s">
        <v>375</v>
      </c>
      <c r="AO14" s="5" t="s">
        <v>285</v>
      </c>
      <c r="AP14" s="5">
        <v>28979</v>
      </c>
      <c r="AV14" s="5" t="s">
        <v>388</v>
      </c>
      <c r="AW14" s="5" t="s">
        <v>380</v>
      </c>
      <c r="AX14" s="5" t="s">
        <v>381</v>
      </c>
      <c r="AY14" s="5" t="s">
        <v>441</v>
      </c>
      <c r="AZ14" s="8">
        <v>45447</v>
      </c>
      <c r="BA14" s="8">
        <v>45447</v>
      </c>
      <c r="BB14" s="6">
        <v>45464</v>
      </c>
      <c r="BC14" s="10">
        <v>383620.69</v>
      </c>
      <c r="BD14" s="11">
        <v>445000</v>
      </c>
      <c r="BE14" s="7"/>
      <c r="BF14" s="7"/>
      <c r="BG14" s="5" t="s">
        <v>382</v>
      </c>
      <c r="BI14" s="5" t="s">
        <v>383</v>
      </c>
      <c r="BJ14" s="5" t="s">
        <v>424</v>
      </c>
      <c r="BK14" s="12">
        <f>BD14*0.1</f>
        <v>44500</v>
      </c>
      <c r="BL14" s="8">
        <v>45447</v>
      </c>
      <c r="BM14" s="6">
        <v>45464</v>
      </c>
      <c r="BQ14" s="5" t="s">
        <v>304</v>
      </c>
      <c r="BR14" s="5" t="s">
        <v>387</v>
      </c>
      <c r="BS14" s="5" t="s">
        <v>384</v>
      </c>
      <c r="BT14" s="5" t="s">
        <v>385</v>
      </c>
      <c r="BU14" s="5" t="s">
        <v>424</v>
      </c>
      <c r="BY14" s="5" t="s">
        <v>203</v>
      </c>
      <c r="CA14" s="5" t="s">
        <v>381</v>
      </c>
      <c r="CG14" s="5" t="s">
        <v>361</v>
      </c>
      <c r="CH14" s="8">
        <v>45572</v>
      </c>
    </row>
    <row r="15" spans="1:87" s="5" customFormat="1" x14ac:dyDescent="0.25">
      <c r="A15" s="5">
        <v>2024</v>
      </c>
      <c r="B15" s="8">
        <v>45383</v>
      </c>
      <c r="C15" s="8">
        <v>45473</v>
      </c>
      <c r="D15" s="5" t="s">
        <v>191</v>
      </c>
      <c r="E15" s="5" t="s">
        <v>195</v>
      </c>
      <c r="F15" s="5" t="s">
        <v>200</v>
      </c>
      <c r="G15" s="5" t="s">
        <v>442</v>
      </c>
      <c r="H15" s="5" t="s">
        <v>203</v>
      </c>
      <c r="I15" s="5" t="s">
        <v>381</v>
      </c>
      <c r="M15" s="6"/>
      <c r="N15" s="16" t="s">
        <v>425</v>
      </c>
      <c r="P15" s="8"/>
      <c r="W15" s="3" t="s">
        <v>432</v>
      </c>
      <c r="Z15" s="5" t="s">
        <v>204</v>
      </c>
      <c r="AA15" s="5" t="s">
        <v>432</v>
      </c>
      <c r="AC15" s="5" t="s">
        <v>443</v>
      </c>
      <c r="AD15" s="5" t="s">
        <v>212</v>
      </c>
      <c r="AE15" s="5" t="s">
        <v>444</v>
      </c>
      <c r="AF15" s="5">
        <v>1992</v>
      </c>
      <c r="AG15" s="5" t="s">
        <v>381</v>
      </c>
      <c r="AH15" s="5" t="s">
        <v>237</v>
      </c>
      <c r="AI15" s="5" t="s">
        <v>445</v>
      </c>
      <c r="AJ15" s="9" t="s">
        <v>375</v>
      </c>
      <c r="AK15" s="5" t="s">
        <v>378</v>
      </c>
      <c r="AL15" s="9" t="s">
        <v>375</v>
      </c>
      <c r="AM15" s="5" t="s">
        <v>378</v>
      </c>
      <c r="AN15" s="5" t="s">
        <v>375</v>
      </c>
      <c r="AO15" s="5" t="s">
        <v>285</v>
      </c>
      <c r="AV15" s="5" t="s">
        <v>388</v>
      </c>
      <c r="AW15" s="5" t="s">
        <v>380</v>
      </c>
      <c r="AX15" s="5" t="s">
        <v>381</v>
      </c>
      <c r="AY15" s="5" t="s">
        <v>446</v>
      </c>
      <c r="AZ15" s="8">
        <v>45449</v>
      </c>
      <c r="BA15" s="8">
        <v>45449</v>
      </c>
      <c r="BB15" s="6">
        <v>45541</v>
      </c>
      <c r="BC15" s="10">
        <v>886699.65</v>
      </c>
      <c r="BD15" s="11">
        <v>1028571.59</v>
      </c>
      <c r="BE15" s="7"/>
      <c r="BF15" s="7"/>
      <c r="BG15" s="5" t="s">
        <v>382</v>
      </c>
      <c r="BI15" s="5" t="s">
        <v>383</v>
      </c>
      <c r="BJ15" s="5" t="s">
        <v>425</v>
      </c>
      <c r="BK15" s="12">
        <f>BD15*0.3</f>
        <v>308571.47699999996</v>
      </c>
      <c r="BL15" s="8">
        <v>45449</v>
      </c>
      <c r="BM15" s="6">
        <v>45541</v>
      </c>
      <c r="BQ15" s="5" t="s">
        <v>304</v>
      </c>
      <c r="BR15" s="5" t="s">
        <v>387</v>
      </c>
      <c r="BS15" s="5" t="s">
        <v>384</v>
      </c>
      <c r="BT15" s="5" t="s">
        <v>385</v>
      </c>
      <c r="BU15" s="5" t="s">
        <v>425</v>
      </c>
      <c r="BY15" s="5" t="s">
        <v>203</v>
      </c>
      <c r="CA15" s="5" t="s">
        <v>381</v>
      </c>
      <c r="CG15" s="5" t="s">
        <v>361</v>
      </c>
      <c r="CH15" s="8">
        <v>45572</v>
      </c>
    </row>
    <row r="16" spans="1:87" s="5" customFormat="1" ht="30" x14ac:dyDescent="0.25">
      <c r="A16" s="5">
        <v>2024</v>
      </c>
      <c r="B16" s="8">
        <v>45383</v>
      </c>
      <c r="C16" s="8">
        <v>45473</v>
      </c>
      <c r="D16" s="5" t="s">
        <v>191</v>
      </c>
      <c r="E16" s="5" t="s">
        <v>195</v>
      </c>
      <c r="F16" s="5" t="s">
        <v>200</v>
      </c>
      <c r="G16" s="5" t="s">
        <v>442</v>
      </c>
      <c r="H16" s="5" t="s">
        <v>203</v>
      </c>
      <c r="I16" s="5" t="s">
        <v>381</v>
      </c>
      <c r="M16" s="6"/>
      <c r="N16" s="16" t="s">
        <v>426</v>
      </c>
      <c r="P16" s="8"/>
      <c r="W16" s="3" t="s">
        <v>433</v>
      </c>
      <c r="Z16" s="5" t="s">
        <v>205</v>
      </c>
      <c r="AA16" s="5" t="s">
        <v>433</v>
      </c>
      <c r="AC16" s="5" t="s">
        <v>447</v>
      </c>
      <c r="AD16" s="5" t="s">
        <v>212</v>
      </c>
      <c r="AE16" s="5" t="s">
        <v>448</v>
      </c>
      <c r="AF16" s="5">
        <v>1429</v>
      </c>
      <c r="AG16" s="5" t="s">
        <v>381</v>
      </c>
      <c r="AH16" s="5" t="s">
        <v>237</v>
      </c>
      <c r="AI16" s="5" t="s">
        <v>449</v>
      </c>
      <c r="AJ16" s="9" t="s">
        <v>374</v>
      </c>
      <c r="AK16" s="5" t="s">
        <v>376</v>
      </c>
      <c r="AL16" s="9" t="s">
        <v>374</v>
      </c>
      <c r="AM16" s="5" t="s">
        <v>376</v>
      </c>
      <c r="AN16" s="9" t="s">
        <v>374</v>
      </c>
      <c r="AO16" s="5" t="s">
        <v>285</v>
      </c>
      <c r="AV16" s="5" t="s">
        <v>388</v>
      </c>
      <c r="AW16" s="5" t="s">
        <v>380</v>
      </c>
      <c r="AX16" s="5" t="s">
        <v>381</v>
      </c>
      <c r="AY16" s="5" t="s">
        <v>450</v>
      </c>
      <c r="AZ16" s="8">
        <v>45449</v>
      </c>
      <c r="BA16" s="8">
        <v>45449</v>
      </c>
      <c r="BB16" s="6">
        <v>45541</v>
      </c>
      <c r="BC16" s="10">
        <v>673745.65</v>
      </c>
      <c r="BD16" s="11">
        <v>781544.95</v>
      </c>
      <c r="BE16" s="7"/>
      <c r="BF16" s="7"/>
      <c r="BG16" s="5" t="s">
        <v>382</v>
      </c>
      <c r="BI16" s="5" t="s">
        <v>383</v>
      </c>
      <c r="BJ16" s="5" t="s">
        <v>426</v>
      </c>
      <c r="BK16" s="12">
        <f t="shared" ref="BK16:BK20" si="1">BD16*0.3</f>
        <v>234463.48499999999</v>
      </c>
      <c r="BL16" s="8">
        <v>45449</v>
      </c>
      <c r="BM16" s="6">
        <v>45541</v>
      </c>
      <c r="BQ16" s="5" t="s">
        <v>304</v>
      </c>
      <c r="BR16" s="5" t="s">
        <v>387</v>
      </c>
      <c r="BS16" s="5" t="s">
        <v>384</v>
      </c>
      <c r="BT16" s="5" t="s">
        <v>385</v>
      </c>
      <c r="BU16" s="5" t="s">
        <v>426</v>
      </c>
      <c r="BY16" s="5" t="s">
        <v>203</v>
      </c>
      <c r="CA16" s="5" t="s">
        <v>381</v>
      </c>
      <c r="CG16" s="5" t="s">
        <v>361</v>
      </c>
      <c r="CH16" s="8">
        <v>45572</v>
      </c>
    </row>
    <row r="17" spans="1:86" s="5" customFormat="1" ht="30" x14ac:dyDescent="0.25">
      <c r="A17" s="5">
        <v>2024</v>
      </c>
      <c r="B17" s="8">
        <v>45383</v>
      </c>
      <c r="C17" s="8">
        <v>45473</v>
      </c>
      <c r="D17" s="5" t="s">
        <v>191</v>
      </c>
      <c r="E17" s="5" t="s">
        <v>195</v>
      </c>
      <c r="F17" s="5" t="s">
        <v>200</v>
      </c>
      <c r="G17" s="5" t="s">
        <v>442</v>
      </c>
      <c r="H17" s="5" t="s">
        <v>203</v>
      </c>
      <c r="I17" s="5" t="s">
        <v>381</v>
      </c>
      <c r="M17" s="6"/>
      <c r="N17" s="16" t="s">
        <v>427</v>
      </c>
      <c r="P17" s="8"/>
      <c r="W17" s="3" t="s">
        <v>433</v>
      </c>
      <c r="Z17" s="5" t="s">
        <v>205</v>
      </c>
      <c r="AA17" s="5" t="s">
        <v>433</v>
      </c>
      <c r="AC17" s="5" t="s">
        <v>447</v>
      </c>
      <c r="AD17" s="5" t="s">
        <v>212</v>
      </c>
      <c r="AE17" s="5" t="s">
        <v>448</v>
      </c>
      <c r="AF17" s="5">
        <v>1429</v>
      </c>
      <c r="AG17" s="5" t="s">
        <v>381</v>
      </c>
      <c r="AH17" s="5" t="s">
        <v>237</v>
      </c>
      <c r="AI17" s="5" t="s">
        <v>449</v>
      </c>
      <c r="AJ17" s="9" t="s">
        <v>374</v>
      </c>
      <c r="AK17" s="5" t="s">
        <v>376</v>
      </c>
      <c r="AL17" s="9" t="s">
        <v>374</v>
      </c>
      <c r="AM17" s="5" t="s">
        <v>376</v>
      </c>
      <c r="AN17" s="9" t="s">
        <v>374</v>
      </c>
      <c r="AO17" s="5" t="s">
        <v>285</v>
      </c>
      <c r="AV17" s="5" t="s">
        <v>388</v>
      </c>
      <c r="AW17" s="5" t="s">
        <v>380</v>
      </c>
      <c r="AX17" s="5" t="s">
        <v>381</v>
      </c>
      <c r="AY17" s="5" t="s">
        <v>451</v>
      </c>
      <c r="AZ17" s="8">
        <v>45449</v>
      </c>
      <c r="BA17" s="8">
        <v>45449</v>
      </c>
      <c r="BB17" s="6">
        <v>45541</v>
      </c>
      <c r="BC17" s="10">
        <v>788010.47</v>
      </c>
      <c r="BD17" s="11">
        <v>914092.14</v>
      </c>
      <c r="BE17" s="7"/>
      <c r="BF17" s="7"/>
      <c r="BG17" s="5" t="s">
        <v>382</v>
      </c>
      <c r="BI17" s="5" t="s">
        <v>383</v>
      </c>
      <c r="BJ17" s="5" t="s">
        <v>427</v>
      </c>
      <c r="BK17" s="12">
        <f t="shared" si="1"/>
        <v>274227.64199999999</v>
      </c>
      <c r="BL17" s="8">
        <v>45449</v>
      </c>
      <c r="BM17" s="6">
        <v>45541</v>
      </c>
      <c r="BQ17" s="5" t="s">
        <v>304</v>
      </c>
      <c r="BR17" s="5" t="s">
        <v>387</v>
      </c>
      <c r="BS17" s="5" t="s">
        <v>384</v>
      </c>
      <c r="BT17" s="5" t="s">
        <v>385</v>
      </c>
      <c r="BU17" s="5" t="s">
        <v>427</v>
      </c>
      <c r="BY17" s="5" t="s">
        <v>203</v>
      </c>
      <c r="CA17" s="5" t="s">
        <v>381</v>
      </c>
      <c r="CG17" s="5" t="s">
        <v>361</v>
      </c>
      <c r="CH17" s="8">
        <v>45572</v>
      </c>
    </row>
    <row r="18" spans="1:86" s="5" customFormat="1" x14ac:dyDescent="0.25">
      <c r="A18" s="5">
        <v>2024</v>
      </c>
      <c r="B18" s="8">
        <v>45383</v>
      </c>
      <c r="C18" s="8">
        <v>45473</v>
      </c>
      <c r="D18" s="5" t="s">
        <v>191</v>
      </c>
      <c r="E18" s="5" t="s">
        <v>195</v>
      </c>
      <c r="F18" s="5" t="s">
        <v>200</v>
      </c>
      <c r="G18" s="5" t="s">
        <v>442</v>
      </c>
      <c r="H18" s="5" t="s">
        <v>203</v>
      </c>
      <c r="I18" s="5" t="s">
        <v>381</v>
      </c>
      <c r="M18" s="6"/>
      <c r="N18" s="16" t="s">
        <v>428</v>
      </c>
      <c r="P18" s="8"/>
      <c r="W18" s="3" t="s">
        <v>433</v>
      </c>
      <c r="Z18" s="5" t="s">
        <v>205</v>
      </c>
      <c r="AA18" s="5" t="s">
        <v>433</v>
      </c>
      <c r="AC18" s="5" t="s">
        <v>447</v>
      </c>
      <c r="AD18" s="5" t="s">
        <v>212</v>
      </c>
      <c r="AE18" s="5" t="s">
        <v>448</v>
      </c>
      <c r="AF18" s="5">
        <v>1429</v>
      </c>
      <c r="AG18" s="5" t="s">
        <v>381</v>
      </c>
      <c r="AH18" s="5" t="s">
        <v>237</v>
      </c>
      <c r="AI18" s="5" t="s">
        <v>449</v>
      </c>
      <c r="AJ18" s="9" t="s">
        <v>374</v>
      </c>
      <c r="AK18" s="5" t="s">
        <v>376</v>
      </c>
      <c r="AL18" s="9" t="s">
        <v>374</v>
      </c>
      <c r="AM18" s="5" t="s">
        <v>376</v>
      </c>
      <c r="AN18" s="9" t="s">
        <v>374</v>
      </c>
      <c r="AO18" s="5" t="s">
        <v>285</v>
      </c>
      <c r="AV18" s="5" t="s">
        <v>388</v>
      </c>
      <c r="AW18" s="5" t="s">
        <v>380</v>
      </c>
      <c r="AX18" s="5" t="s">
        <v>381</v>
      </c>
      <c r="AY18" s="5" t="s">
        <v>452</v>
      </c>
      <c r="AZ18" s="8">
        <v>45449</v>
      </c>
      <c r="BA18" s="8">
        <v>45449</v>
      </c>
      <c r="BB18" s="6">
        <v>45510</v>
      </c>
      <c r="BC18" s="10">
        <v>611253.73</v>
      </c>
      <c r="BD18" s="11">
        <v>709054.32</v>
      </c>
      <c r="BE18" s="7"/>
      <c r="BF18" s="7"/>
      <c r="BG18" s="5" t="s">
        <v>382</v>
      </c>
      <c r="BI18" s="5" t="s">
        <v>383</v>
      </c>
      <c r="BJ18" s="5" t="s">
        <v>428</v>
      </c>
      <c r="BK18" s="12">
        <f t="shared" si="1"/>
        <v>212716.29599999997</v>
      </c>
      <c r="BL18" s="8">
        <v>45449</v>
      </c>
      <c r="BM18" s="6">
        <v>45510</v>
      </c>
      <c r="BQ18" s="5" t="s">
        <v>304</v>
      </c>
      <c r="BR18" s="5" t="s">
        <v>387</v>
      </c>
      <c r="BS18" s="5" t="s">
        <v>384</v>
      </c>
      <c r="BT18" s="5" t="s">
        <v>385</v>
      </c>
      <c r="BU18" s="5" t="s">
        <v>428</v>
      </c>
      <c r="BY18" s="5" t="s">
        <v>203</v>
      </c>
      <c r="CA18" s="5" t="s">
        <v>381</v>
      </c>
      <c r="CG18" s="5" t="s">
        <v>361</v>
      </c>
      <c r="CH18" s="8">
        <v>45572</v>
      </c>
    </row>
    <row r="19" spans="1:86" s="5" customFormat="1" ht="30" x14ac:dyDescent="0.25">
      <c r="A19" s="5">
        <v>2024</v>
      </c>
      <c r="B19" s="8">
        <v>45383</v>
      </c>
      <c r="C19" s="8">
        <v>45473</v>
      </c>
      <c r="D19" s="5" t="s">
        <v>191</v>
      </c>
      <c r="E19" s="5" t="s">
        <v>195</v>
      </c>
      <c r="F19" s="5" t="s">
        <v>200</v>
      </c>
      <c r="G19" s="5" t="s">
        <v>453</v>
      </c>
      <c r="H19" s="5" t="s">
        <v>203</v>
      </c>
      <c r="I19" s="5" t="s">
        <v>381</v>
      </c>
      <c r="M19" s="6"/>
      <c r="N19" s="16" t="s">
        <v>429</v>
      </c>
      <c r="P19" s="8"/>
      <c r="W19" s="3" t="s">
        <v>434</v>
      </c>
      <c r="Z19" s="5" t="s">
        <v>204</v>
      </c>
      <c r="AA19" s="5" t="s">
        <v>434</v>
      </c>
      <c r="AC19" s="5" t="s">
        <v>454</v>
      </c>
      <c r="AD19" s="5" t="s">
        <v>212</v>
      </c>
      <c r="AE19" s="5" t="s">
        <v>455</v>
      </c>
      <c r="AF19" s="5" t="s">
        <v>456</v>
      </c>
      <c r="AG19" s="5" t="s">
        <v>381</v>
      </c>
      <c r="AH19" s="5" t="s">
        <v>237</v>
      </c>
      <c r="AJ19" s="9" t="s">
        <v>375</v>
      </c>
      <c r="AK19" s="5" t="s">
        <v>378</v>
      </c>
      <c r="AL19" s="9" t="s">
        <v>375</v>
      </c>
      <c r="AM19" s="5" t="s">
        <v>378</v>
      </c>
      <c r="AN19" s="5" t="s">
        <v>375</v>
      </c>
      <c r="AO19" s="5" t="s">
        <v>285</v>
      </c>
      <c r="AP19" s="5">
        <v>28620</v>
      </c>
      <c r="AV19" s="5" t="s">
        <v>388</v>
      </c>
      <c r="AW19" s="5" t="s">
        <v>380</v>
      </c>
      <c r="AX19" s="5" t="s">
        <v>381</v>
      </c>
      <c r="AY19" s="5" t="s">
        <v>458</v>
      </c>
      <c r="AZ19" s="8">
        <v>45449</v>
      </c>
      <c r="BA19" s="8">
        <v>45450</v>
      </c>
      <c r="BB19" s="6">
        <v>45540</v>
      </c>
      <c r="BC19" s="10">
        <v>861677.93</v>
      </c>
      <c r="BD19" s="11">
        <v>999546.39</v>
      </c>
      <c r="BE19" s="7"/>
      <c r="BF19" s="7"/>
      <c r="BG19" s="5" t="s">
        <v>382</v>
      </c>
      <c r="BI19" s="5" t="s">
        <v>383</v>
      </c>
      <c r="BJ19" s="5" t="s">
        <v>429</v>
      </c>
      <c r="BK19" s="12">
        <f t="shared" si="1"/>
        <v>299863.91700000002</v>
      </c>
      <c r="BL19" s="8">
        <v>45450</v>
      </c>
      <c r="BM19" s="6">
        <v>45540</v>
      </c>
      <c r="BQ19" s="5" t="s">
        <v>304</v>
      </c>
      <c r="BR19" s="5" t="s">
        <v>387</v>
      </c>
      <c r="BS19" s="5" t="s">
        <v>384</v>
      </c>
      <c r="BT19" s="5" t="s">
        <v>385</v>
      </c>
      <c r="BU19" s="5" t="s">
        <v>429</v>
      </c>
      <c r="BY19" s="5" t="s">
        <v>203</v>
      </c>
      <c r="CA19" s="5" t="s">
        <v>381</v>
      </c>
      <c r="CG19" s="5" t="s">
        <v>361</v>
      </c>
      <c r="CH19" s="8">
        <v>45572</v>
      </c>
    </row>
    <row r="20" spans="1:86" ht="30" x14ac:dyDescent="0.25">
      <c r="A20" s="5">
        <v>2024</v>
      </c>
      <c r="B20" s="8">
        <v>45383</v>
      </c>
      <c r="C20" s="8">
        <v>45473</v>
      </c>
      <c r="D20" s="5" t="s">
        <v>191</v>
      </c>
      <c r="E20" s="5" t="s">
        <v>195</v>
      </c>
      <c r="F20" s="5" t="s">
        <v>200</v>
      </c>
      <c r="G20" s="5" t="s">
        <v>453</v>
      </c>
      <c r="H20" s="5" t="s">
        <v>203</v>
      </c>
      <c r="I20" s="5" t="s">
        <v>381</v>
      </c>
      <c r="J20" s="5"/>
      <c r="K20" s="5"/>
      <c r="L20" s="5"/>
      <c r="N20" s="17" t="s">
        <v>430</v>
      </c>
      <c r="O20" s="5"/>
      <c r="Q20" s="5"/>
      <c r="R20" s="5"/>
      <c r="S20" s="5"/>
      <c r="T20" s="5"/>
      <c r="U20" s="5"/>
      <c r="V20" s="5"/>
      <c r="W20" s="5" t="s">
        <v>434</v>
      </c>
      <c r="Z20" s="5" t="s">
        <v>204</v>
      </c>
      <c r="AA20" s="5" t="s">
        <v>434</v>
      </c>
      <c r="AB20" s="5"/>
      <c r="AC20" s="5" t="s">
        <v>454</v>
      </c>
      <c r="AD20" s="5" t="s">
        <v>212</v>
      </c>
      <c r="AE20" s="5" t="s">
        <v>455</v>
      </c>
      <c r="AF20" s="5" t="s">
        <v>456</v>
      </c>
      <c r="AG20" s="5" t="s">
        <v>381</v>
      </c>
      <c r="AH20" s="5" t="s">
        <v>237</v>
      </c>
      <c r="AJ20" s="9" t="s">
        <v>375</v>
      </c>
      <c r="AK20" s="5" t="s">
        <v>378</v>
      </c>
      <c r="AL20" s="9" t="s">
        <v>375</v>
      </c>
      <c r="AM20" s="5" t="s">
        <v>378</v>
      </c>
      <c r="AN20" s="5" t="s">
        <v>375</v>
      </c>
      <c r="AO20" s="5" t="s">
        <v>285</v>
      </c>
      <c r="AP20" s="5">
        <v>28620</v>
      </c>
      <c r="AQ20" s="5"/>
      <c r="AR20" s="5"/>
      <c r="AS20" s="5"/>
      <c r="AT20" s="5"/>
      <c r="AU20" s="5"/>
      <c r="AV20" s="5" t="s">
        <v>388</v>
      </c>
      <c r="AW20" s="5" t="s">
        <v>380</v>
      </c>
      <c r="AX20" s="5" t="s">
        <v>381</v>
      </c>
      <c r="AY20" s="5" t="s">
        <v>457</v>
      </c>
      <c r="AZ20" s="8">
        <v>45449</v>
      </c>
      <c r="BA20" s="8">
        <v>45450</v>
      </c>
      <c r="BB20" s="8">
        <v>45540</v>
      </c>
      <c r="BC20" s="10">
        <v>1662179.12</v>
      </c>
      <c r="BD20" s="11">
        <v>1928127.77</v>
      </c>
      <c r="BE20" s="7"/>
      <c r="BF20" s="7"/>
      <c r="BG20" s="5" t="s">
        <v>382</v>
      </c>
      <c r="BH20" s="5"/>
      <c r="BI20" s="5" t="s">
        <v>383</v>
      </c>
      <c r="BJ20" t="s">
        <v>430</v>
      </c>
      <c r="BK20" s="12">
        <f t="shared" si="1"/>
        <v>578438.33100000001</v>
      </c>
      <c r="BL20" s="8">
        <v>45450</v>
      </c>
      <c r="BM20" s="8">
        <v>45540</v>
      </c>
      <c r="BN20" s="5"/>
      <c r="BO20" s="5"/>
      <c r="BP20" s="5"/>
      <c r="BQ20" s="5" t="s">
        <v>304</v>
      </c>
      <c r="BR20" s="5" t="s">
        <v>387</v>
      </c>
      <c r="BS20" s="5" t="s">
        <v>384</v>
      </c>
      <c r="BT20" s="5" t="s">
        <v>385</v>
      </c>
      <c r="BU20" t="s">
        <v>430</v>
      </c>
      <c r="BV20" s="5"/>
      <c r="BW20" s="5"/>
      <c r="BY20" s="5" t="s">
        <v>203</v>
      </c>
      <c r="BZ20" s="5"/>
      <c r="CA20" s="5" t="s">
        <v>381</v>
      </c>
      <c r="CB20" s="5"/>
      <c r="CC20" s="5"/>
      <c r="CD20" s="5"/>
      <c r="CE20" s="5"/>
      <c r="CF20" s="5"/>
      <c r="CG20" s="5" t="s">
        <v>361</v>
      </c>
      <c r="CH20" s="8">
        <v>45572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11EF-2C32-4755-A1D3-1D91F468731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Hidden_1_Tabla_5761744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Hidden_1_Tabla_5762014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Hidden_1_Tabla_5762024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Hidden_1_Tabla_5762034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Tabla_576174</vt:lpstr>
      <vt:lpstr>Hidden_1_Tabla_576174</vt:lpstr>
      <vt:lpstr>Tabla_576201</vt:lpstr>
      <vt:lpstr>Hidden_1_Tabla_576201</vt:lpstr>
      <vt:lpstr>Tabla_576202</vt:lpstr>
      <vt:lpstr>Hidden_1_Tabla_576202</vt:lpstr>
      <vt:lpstr>Tabla_576203</vt:lpstr>
      <vt:lpstr>Hidden_1_Tabla_576203</vt:lpstr>
      <vt:lpstr>Tabla_576171</vt:lpstr>
      <vt:lpstr>Tabla_576204</vt:lpstr>
      <vt:lpstr>Tabla_576205</vt:lpstr>
      <vt:lpstr>Hidden_1_Tabla_5761744</vt:lpstr>
      <vt:lpstr>Hidden_1_Tabla_5762014</vt:lpstr>
      <vt:lpstr>Hidden_1_Tabla_5762024</vt:lpstr>
      <vt:lpstr>Hidden_1_Tabla_5762034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2024-05-09T16:33:44Z</dcterms:created>
  <dcterms:modified xsi:type="dcterms:W3CDTF">2024-10-14T16:56:32Z</dcterms:modified>
</cp:coreProperties>
</file>